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Arkusz1!$A$1:$G$102</definedName>
  </definedNames>
  <calcPr calcId="145621"/>
</workbook>
</file>

<file path=xl/calcChain.xml><?xml version="1.0" encoding="utf-8"?>
<calcChain xmlns="http://schemas.openxmlformats.org/spreadsheetml/2006/main">
  <c r="G99" i="1" l="1"/>
  <c r="G98" i="1"/>
  <c r="G97" i="1"/>
  <c r="G96" i="1"/>
  <c r="G94" i="1"/>
  <c r="G93" i="1"/>
  <c r="G92" i="1"/>
  <c r="G91" i="1"/>
  <c r="G90" i="1"/>
  <c r="G101" i="1" s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<sst xmlns="http://schemas.openxmlformats.org/spreadsheetml/2006/main" count="280" uniqueCount="168">
  <si>
    <t>Lp.</t>
  </si>
  <si>
    <t>Nazwa Środka</t>
  </si>
  <si>
    <t>Data Zakupu</t>
  </si>
  <si>
    <t>Skaner</t>
  </si>
  <si>
    <t>Avision DS.-310F</t>
  </si>
  <si>
    <t>Laptop</t>
  </si>
  <si>
    <t>CNB D230S</t>
  </si>
  <si>
    <t>DELL Latitude D830</t>
  </si>
  <si>
    <t>Fujitsu Siemens Amilo Pro V2020</t>
  </si>
  <si>
    <t>Serwer</t>
  </si>
  <si>
    <t>Fujitsu Siemens Primergy TX200S2</t>
  </si>
  <si>
    <t>Komputer</t>
  </si>
  <si>
    <t>Fujitsu Siemens Scenic P320</t>
  </si>
  <si>
    <t>Drukarka</t>
  </si>
  <si>
    <t>HP IJ 2230</t>
  </si>
  <si>
    <t>HP LJ 1100</t>
  </si>
  <si>
    <t>HP LJ 1200</t>
  </si>
  <si>
    <t>HP LJ 8150</t>
  </si>
  <si>
    <t>HP Photo Smart P-1000</t>
  </si>
  <si>
    <t>HP ProLiant ML350 G4p</t>
  </si>
  <si>
    <t>HP SJ 4500C</t>
  </si>
  <si>
    <t>HP SJ 7650</t>
  </si>
  <si>
    <t>HP TC2110P4</t>
  </si>
  <si>
    <t>Zestaw</t>
  </si>
  <si>
    <t>IBM E54(serwer+monitor)</t>
  </si>
  <si>
    <t>IBM NetVista A30p 8313</t>
  </si>
  <si>
    <t>IBM NetVista M42</t>
  </si>
  <si>
    <t>IBM NF 3500</t>
  </si>
  <si>
    <t>IBM NF 5000</t>
  </si>
  <si>
    <t>Monitor</t>
  </si>
  <si>
    <t>IBM T541 LCD</t>
  </si>
  <si>
    <t>IBM ThinkCentre A30</t>
  </si>
  <si>
    <t>IBM ThinkCentre A50</t>
  </si>
  <si>
    <t>IBM ThinkCentre A52 Lenovo</t>
  </si>
  <si>
    <t>IBM ThinkPad 600E</t>
  </si>
  <si>
    <t>Kontroler</t>
  </si>
  <si>
    <t>Kontroler Adaptec AVA-2904 kit</t>
  </si>
  <si>
    <t>Kyocera FS-1020D</t>
  </si>
  <si>
    <t>Kyocera FS-1900</t>
  </si>
  <si>
    <t>Kyocera FS-1920N</t>
  </si>
  <si>
    <t>Kyocera FS-5020N/D</t>
  </si>
  <si>
    <t>MAXDATA Favorit 3000I</t>
  </si>
  <si>
    <t>Minolta PagePro 1250E</t>
  </si>
  <si>
    <t>OKI B6300DN</t>
  </si>
  <si>
    <t>Palmtop</t>
  </si>
  <si>
    <t>Palmtop Compaq IPAQ H3630</t>
  </si>
  <si>
    <t>Palmtop Qtek 2020</t>
  </si>
  <si>
    <t>PrintServer</t>
  </si>
  <si>
    <t>PrintServer D-Link DP-101P+</t>
  </si>
  <si>
    <t>PrintServer D-Link DP-301P+</t>
  </si>
  <si>
    <t>Samsung ML-2550</t>
  </si>
  <si>
    <t>UPS</t>
  </si>
  <si>
    <t>Zasilacz UPS APC 650VA Back</t>
  </si>
  <si>
    <t>Zasilacz UPS EVER Eco 500 Pro</t>
  </si>
  <si>
    <t>Zasilacz UPS EVER Net 700 DPC</t>
  </si>
  <si>
    <t>Zasilasz UPS APC RT600RM</t>
  </si>
  <si>
    <t>Magnetowid</t>
  </si>
  <si>
    <t>Magnetowid GRUNDIG</t>
  </si>
  <si>
    <t>Telewizor</t>
  </si>
  <si>
    <t>Telewizor GRUNDIG</t>
  </si>
  <si>
    <t>Telefon</t>
  </si>
  <si>
    <t>Telefon PANASONIC</t>
  </si>
  <si>
    <t>Kalkulator</t>
  </si>
  <si>
    <t>Kalkulator CITIZEN SDC-875</t>
  </si>
  <si>
    <t>Kalkulator CT500</t>
  </si>
  <si>
    <t>Kalkulator CITIZEN 355DP</t>
  </si>
  <si>
    <t>Kalkulator KS-3000</t>
  </si>
  <si>
    <t>Wideodomofon</t>
  </si>
  <si>
    <t>Wideodomofon KVM-524</t>
  </si>
  <si>
    <t>Sygnalizacja</t>
  </si>
  <si>
    <t>Sygnalizacja kontroli dostępu</t>
  </si>
  <si>
    <t>Klimatyzator</t>
  </si>
  <si>
    <t>Klimatyzator SPLIT FO-D224LG</t>
  </si>
  <si>
    <t>Klimatyzator KFR 35 GW 3,5 KW</t>
  </si>
  <si>
    <t>Ekspress do kawy</t>
  </si>
  <si>
    <t>Maszyna Nespresso</t>
  </si>
  <si>
    <t>Ekspres ciśnieniowy Delonghi</t>
  </si>
  <si>
    <t>Niszczarka</t>
  </si>
  <si>
    <t>Niszczarka Rexel 250 S4</t>
  </si>
  <si>
    <t>Niszczarka Dahle</t>
  </si>
  <si>
    <t>Niszczarka Kobra 240 C2</t>
  </si>
  <si>
    <t>Niszczarka Kobra 240 C</t>
  </si>
  <si>
    <t>Kuchenka mikrofalowa</t>
  </si>
  <si>
    <t>Kuchenka mikrofalowa MS 192W</t>
  </si>
  <si>
    <t>Kuchenka mikrofalowa Amica</t>
  </si>
  <si>
    <t xml:space="preserve">Kuchenka mikrofalowa Alaska </t>
  </si>
  <si>
    <t xml:space="preserve">Kopiarka </t>
  </si>
  <si>
    <t>Kopiarka EP-1054</t>
  </si>
  <si>
    <t>Kopiarrka DI-520</t>
  </si>
  <si>
    <t xml:space="preserve">Urządzenie kserokopiujące </t>
  </si>
  <si>
    <t>Urządzenie kserokopiujące IR3300</t>
  </si>
  <si>
    <t xml:space="preserve">Telefon komórkowy </t>
  </si>
  <si>
    <t xml:space="preserve"> BlackBerry 9700</t>
  </si>
  <si>
    <t>Samsung Duoz B7722</t>
  </si>
  <si>
    <t>Nokia N96</t>
  </si>
  <si>
    <t>Samsung Ultra Classic S7220</t>
  </si>
  <si>
    <t>Sony Ericsson C902</t>
  </si>
  <si>
    <t>Samsung D900i</t>
  </si>
  <si>
    <t>Nokia 6220</t>
  </si>
  <si>
    <t>Motorola Gleam</t>
  </si>
  <si>
    <t>Sony Ericsson Xperia neo V</t>
  </si>
  <si>
    <t>Nokia 7230</t>
  </si>
  <si>
    <t>Huawei Ascend Y530</t>
  </si>
  <si>
    <t>Nokia E52 z pakietem Navi</t>
  </si>
  <si>
    <t xml:space="preserve">Nokia 5130 blue N                  </t>
  </si>
  <si>
    <t>Nokia E52</t>
  </si>
  <si>
    <t>Ilość</t>
  </si>
  <si>
    <t>Samsung SyncMaster 713BM</t>
  </si>
  <si>
    <t>Samsung SyncMaster 713N</t>
  </si>
  <si>
    <t>Zestaw klawiatura + mysz bezprzewodowa</t>
  </si>
  <si>
    <t>Klawiatura</t>
  </si>
  <si>
    <t xml:space="preserve">Mysz </t>
  </si>
  <si>
    <t>Instalacja alarmowa</t>
  </si>
  <si>
    <t>Wartość brutto</t>
  </si>
  <si>
    <t>13-11-2000</t>
  </si>
  <si>
    <t>25-05-2004</t>
  </si>
  <si>
    <t>15-11-2000</t>
  </si>
  <si>
    <t>30-11-2002</t>
  </si>
  <si>
    <t>28-05-2004</t>
  </si>
  <si>
    <t>05-12-2008</t>
  </si>
  <si>
    <t>12-08-2010</t>
  </si>
  <si>
    <t>09-02-2000</t>
  </si>
  <si>
    <t>22-03-2001</t>
  </si>
  <si>
    <t>24-11-2003</t>
  </si>
  <si>
    <t>03-03-2004</t>
  </si>
  <si>
    <t>11-03-2002</t>
  </si>
  <si>
    <t>20-12-2006</t>
  </si>
  <si>
    <t>08-09-2009</t>
  </si>
  <si>
    <t>20-10-2004</t>
  </si>
  <si>
    <t>29-08-2000</t>
  </si>
  <si>
    <t>27-12-2007</t>
  </si>
  <si>
    <t>28-12-2009</t>
  </si>
  <si>
    <t>20-02-2003</t>
  </si>
  <si>
    <t>20-05-2004</t>
  </si>
  <si>
    <t>19-12-2002</t>
  </si>
  <si>
    <t>17-05-2010</t>
  </si>
  <si>
    <t>19-12-2011</t>
  </si>
  <si>
    <t>26-02-2009</t>
  </si>
  <si>
    <t>30-11-2009</t>
  </si>
  <si>
    <t>16-09-2009</t>
  </si>
  <si>
    <t>25-01-2012</t>
  </si>
  <si>
    <t>21-08-2014</t>
  </si>
  <si>
    <t>04-11-2009</t>
  </si>
  <si>
    <t>15-07-2011</t>
  </si>
  <si>
    <r>
      <t xml:space="preserve">Załącznik nr 2 </t>
    </r>
    <r>
      <rPr>
        <sz val="12"/>
        <color theme="1"/>
        <rFont val="Times New Roman"/>
        <family val="1"/>
        <charset val="238"/>
      </rPr>
      <t>do Rozeznania rynku nr 13/2017 - Wykaz odpadów przeznaczonych na surowce wtórne</t>
    </r>
  </si>
  <si>
    <t>SUMA</t>
  </si>
  <si>
    <t>08-02-2003</t>
  </si>
  <si>
    <t>09-05-2002</t>
  </si>
  <si>
    <t>03-07-2002</t>
  </si>
  <si>
    <t>06-12-2011</t>
  </si>
  <si>
    <t>06-08-2002</t>
  </si>
  <si>
    <t>12-02-2002</t>
  </si>
  <si>
    <t>Cena brutto 
za szt.</t>
  </si>
  <si>
    <t>05-07-2004</t>
  </si>
  <si>
    <t>29-06-2004</t>
  </si>
  <si>
    <t>28-06-2005</t>
  </si>
  <si>
    <t>20-06-2003</t>
  </si>
  <si>
    <t>29-02-2000</t>
  </si>
  <si>
    <t>21-06-2000</t>
  </si>
  <si>
    <t>12-07-2006</t>
  </si>
  <si>
    <t>24-06-2005</t>
  </si>
  <si>
    <t>14-08-2007</t>
  </si>
  <si>
    <t>06-03-2001</t>
  </si>
  <si>
    <t>07-12-2004</t>
  </si>
  <si>
    <t>03-08-2006</t>
  </si>
  <si>
    <t>13-09-2001</t>
  </si>
  <si>
    <t>brak danych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</si>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</sst>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7" fillId="3" borderId="1" xfId="0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164" fontId="4" fillId="2" borderId="1" xfId="2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 wrapText="1"/>
    </xf>
  </cellXfs>
  <cellStyles count="3">
    <cellStyle name="Normalny" xfId="0" builtinId="0"/>
    <cellStyle name="Normalny_Arkusz1" xfId="1"/>
    <cellStyle name="Normalny_Arkusz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Normal="100" zoomScaleSheetLayoutView="90" workbookViewId="0">
      <selection sqref="A1:G1"/>
    </sheetView>
  </sheetViews>
  <sheetFormatPr defaultRowHeight="12.75" x14ac:dyDescent="0.2"/>
  <cols>
    <col min="1" max="1" width="4.140625" style="7" bestFit="1" customWidth="1"/>
    <col min="2" max="2" width="21.5703125" style="7" bestFit="1" customWidth="1"/>
    <col min="3" max="3" width="33" style="7" customWidth="1"/>
    <col min="4" max="4" width="14.28515625" style="7" customWidth="1"/>
    <col min="5" max="5" width="7.7109375" style="7" customWidth="1"/>
    <col min="6" max="6" width="13.7109375" style="7" customWidth="1"/>
    <col min="7" max="7" width="13.140625" style="7" customWidth="1"/>
    <col min="8" max="16384" width="9.140625" style="7"/>
  </cols>
  <sheetData>
    <row r="1" spans="1:7" ht="15.75" customHeight="1" x14ac:dyDescent="0.25">
      <c r="A1" s="19" t="s">
        <v>144</v>
      </c>
      <c r="B1" s="19"/>
      <c r="C1" s="19"/>
      <c r="D1" s="19"/>
      <c r="E1" s="19"/>
      <c r="F1" s="19"/>
      <c r="G1" s="19"/>
    </row>
    <row r="2" spans="1:7" ht="32.25" customHeight="1" x14ac:dyDescent="0.2">
      <c r="A2" s="10" t="s">
        <v>0</v>
      </c>
      <c r="B2" s="11" t="s">
        <v>1</v>
      </c>
      <c r="C2" s="11" t="s">
        <v>1</v>
      </c>
      <c r="D2" s="11" t="s">
        <v>2</v>
      </c>
      <c r="E2" s="11" t="s">
        <v>106</v>
      </c>
      <c r="F2" s="11" t="s">
        <v>152</v>
      </c>
      <c r="G2" s="11" t="s">
        <v>113</v>
      </c>
    </row>
    <row r="3" spans="1:7" ht="15" customHeight="1" x14ac:dyDescent="0.2">
      <c r="A3" s="1">
        <v>1</v>
      </c>
      <c r="B3" s="1" t="s">
        <v>3</v>
      </c>
      <c r="C3" s="2" t="s">
        <v>4</v>
      </c>
      <c r="D3" s="12" t="s">
        <v>153</v>
      </c>
      <c r="E3" s="8">
        <v>5</v>
      </c>
      <c r="F3" s="9">
        <v>0</v>
      </c>
      <c r="G3" s="9">
        <f>E3*F3</f>
        <v>0</v>
      </c>
    </row>
    <row r="4" spans="1:7" ht="15" customHeight="1" x14ac:dyDescent="0.2">
      <c r="A4" s="1">
        <v>2</v>
      </c>
      <c r="B4" s="1" t="s">
        <v>5</v>
      </c>
      <c r="C4" s="2" t="s">
        <v>6</v>
      </c>
      <c r="D4" s="12" t="s">
        <v>154</v>
      </c>
      <c r="E4" s="8">
        <v>3</v>
      </c>
      <c r="F4" s="9">
        <v>0</v>
      </c>
      <c r="G4" s="9">
        <f t="shared" ref="G4:G67" si="0">E4*F4</f>
        <v>0</v>
      </c>
    </row>
    <row r="5" spans="1:7" ht="15" customHeight="1" x14ac:dyDescent="0.2">
      <c r="A5" s="1">
        <v>3</v>
      </c>
      <c r="B5" s="1" t="s">
        <v>5</v>
      </c>
      <c r="C5" s="2" t="s">
        <v>7</v>
      </c>
      <c r="D5" s="12">
        <v>39776</v>
      </c>
      <c r="E5" s="8">
        <v>1</v>
      </c>
      <c r="F5" s="9">
        <v>0</v>
      </c>
      <c r="G5" s="9">
        <f t="shared" si="0"/>
        <v>0</v>
      </c>
    </row>
    <row r="6" spans="1:7" ht="15" customHeight="1" x14ac:dyDescent="0.2">
      <c r="A6" s="1">
        <v>4</v>
      </c>
      <c r="B6" s="1" t="s">
        <v>5</v>
      </c>
      <c r="C6" s="2" t="s">
        <v>8</v>
      </c>
      <c r="D6" s="12" t="s">
        <v>155</v>
      </c>
      <c r="E6" s="8">
        <v>8</v>
      </c>
      <c r="F6" s="9">
        <v>0</v>
      </c>
      <c r="G6" s="9">
        <f t="shared" si="0"/>
        <v>0</v>
      </c>
    </row>
    <row r="7" spans="1:7" ht="15" customHeight="1" x14ac:dyDescent="0.2">
      <c r="A7" s="1">
        <v>5</v>
      </c>
      <c r="B7" s="1" t="s">
        <v>9</v>
      </c>
      <c r="C7" s="2" t="s">
        <v>10</v>
      </c>
      <c r="D7" s="12">
        <v>38714</v>
      </c>
      <c r="E7" s="8">
        <v>1</v>
      </c>
      <c r="F7" s="9">
        <v>0</v>
      </c>
      <c r="G7" s="9">
        <f t="shared" si="0"/>
        <v>0</v>
      </c>
    </row>
    <row r="8" spans="1:7" ht="15" customHeight="1" x14ac:dyDescent="0.2">
      <c r="A8" s="1">
        <v>6</v>
      </c>
      <c r="B8" s="1" t="s">
        <v>11</v>
      </c>
      <c r="C8" s="2" t="s">
        <v>12</v>
      </c>
      <c r="D8" s="12" t="s">
        <v>155</v>
      </c>
      <c r="E8" s="8">
        <v>18</v>
      </c>
      <c r="F8" s="9">
        <v>0</v>
      </c>
      <c r="G8" s="9">
        <f t="shared" si="0"/>
        <v>0</v>
      </c>
    </row>
    <row r="9" spans="1:7" ht="15" customHeight="1" x14ac:dyDescent="0.2">
      <c r="A9" s="1">
        <v>7</v>
      </c>
      <c r="B9" s="1" t="s">
        <v>13</v>
      </c>
      <c r="C9" s="2" t="s">
        <v>14</v>
      </c>
      <c r="D9" s="12" t="s">
        <v>156</v>
      </c>
      <c r="E9" s="8">
        <v>1</v>
      </c>
      <c r="F9" s="9">
        <v>0</v>
      </c>
      <c r="G9" s="9">
        <f t="shared" si="0"/>
        <v>0</v>
      </c>
    </row>
    <row r="10" spans="1:7" ht="15" customHeight="1" x14ac:dyDescent="0.2">
      <c r="A10" s="1">
        <v>8</v>
      </c>
      <c r="B10" s="1" t="s">
        <v>13</v>
      </c>
      <c r="C10" s="2" t="s">
        <v>15</v>
      </c>
      <c r="D10" s="12">
        <v>36885</v>
      </c>
      <c r="E10" s="8">
        <v>7</v>
      </c>
      <c r="F10" s="9">
        <v>0</v>
      </c>
      <c r="G10" s="9">
        <f t="shared" si="0"/>
        <v>0</v>
      </c>
    </row>
    <row r="11" spans="1:7" ht="15" customHeight="1" x14ac:dyDescent="0.2">
      <c r="A11" s="1">
        <v>9</v>
      </c>
      <c r="B11" s="1" t="s">
        <v>13</v>
      </c>
      <c r="C11" s="2" t="s">
        <v>16</v>
      </c>
      <c r="D11" s="12">
        <v>37602</v>
      </c>
      <c r="E11" s="8">
        <v>2</v>
      </c>
      <c r="F11" s="9">
        <v>0</v>
      </c>
      <c r="G11" s="9">
        <f t="shared" si="0"/>
        <v>0</v>
      </c>
    </row>
    <row r="12" spans="1:7" ht="15" customHeight="1" x14ac:dyDescent="0.2">
      <c r="A12" s="1">
        <v>10</v>
      </c>
      <c r="B12" s="1" t="s">
        <v>13</v>
      </c>
      <c r="C12" s="2" t="s">
        <v>17</v>
      </c>
      <c r="D12" s="12">
        <v>36885</v>
      </c>
      <c r="E12" s="8">
        <v>1</v>
      </c>
      <c r="F12" s="9">
        <v>0</v>
      </c>
      <c r="G12" s="9">
        <f t="shared" si="0"/>
        <v>0</v>
      </c>
    </row>
    <row r="13" spans="1:7" ht="15" customHeight="1" x14ac:dyDescent="0.2">
      <c r="A13" s="1">
        <v>11</v>
      </c>
      <c r="B13" s="1" t="s">
        <v>13</v>
      </c>
      <c r="C13" s="2" t="s">
        <v>18</v>
      </c>
      <c r="D13" s="12" t="s">
        <v>157</v>
      </c>
      <c r="E13" s="8">
        <v>2</v>
      </c>
      <c r="F13" s="9">
        <v>0</v>
      </c>
      <c r="G13" s="9">
        <f t="shared" si="0"/>
        <v>0</v>
      </c>
    </row>
    <row r="14" spans="1:7" ht="15" customHeight="1" x14ac:dyDescent="0.2">
      <c r="A14" s="1">
        <v>12</v>
      </c>
      <c r="B14" s="1" t="s">
        <v>9</v>
      </c>
      <c r="C14" s="2" t="s">
        <v>19</v>
      </c>
      <c r="D14" s="12">
        <v>39017</v>
      </c>
      <c r="E14" s="8">
        <v>1</v>
      </c>
      <c r="F14" s="9">
        <v>0</v>
      </c>
      <c r="G14" s="9">
        <f t="shared" si="0"/>
        <v>0</v>
      </c>
    </row>
    <row r="15" spans="1:7" ht="15" customHeight="1" x14ac:dyDescent="0.2">
      <c r="A15" s="1">
        <v>13</v>
      </c>
      <c r="B15" s="1" t="s">
        <v>3</v>
      </c>
      <c r="C15" s="2" t="s">
        <v>20</v>
      </c>
      <c r="D15" s="12" t="s">
        <v>156</v>
      </c>
      <c r="E15" s="8">
        <v>1</v>
      </c>
      <c r="F15" s="9">
        <v>0</v>
      </c>
      <c r="G15" s="9">
        <f t="shared" si="0"/>
        <v>0</v>
      </c>
    </row>
    <row r="16" spans="1:7" ht="15" customHeight="1" x14ac:dyDescent="0.2">
      <c r="A16" s="1">
        <v>14</v>
      </c>
      <c r="B16" s="1" t="s">
        <v>3</v>
      </c>
      <c r="C16" s="2" t="s">
        <v>21</v>
      </c>
      <c r="D16" s="12">
        <v>39776</v>
      </c>
      <c r="E16" s="8">
        <v>2</v>
      </c>
      <c r="F16" s="9">
        <v>0</v>
      </c>
      <c r="G16" s="9">
        <f t="shared" si="0"/>
        <v>0</v>
      </c>
    </row>
    <row r="17" spans="1:7" ht="15" customHeight="1" x14ac:dyDescent="0.2">
      <c r="A17" s="1">
        <v>15</v>
      </c>
      <c r="B17" s="1" t="s">
        <v>9</v>
      </c>
      <c r="C17" s="2" t="s">
        <v>22</v>
      </c>
      <c r="D17" s="12">
        <v>37602</v>
      </c>
      <c r="E17" s="8">
        <v>1</v>
      </c>
      <c r="F17" s="9">
        <v>0</v>
      </c>
      <c r="G17" s="9">
        <f t="shared" si="0"/>
        <v>0</v>
      </c>
    </row>
    <row r="18" spans="1:7" ht="15" customHeight="1" x14ac:dyDescent="0.2">
      <c r="A18" s="1">
        <v>16</v>
      </c>
      <c r="B18" s="1" t="s">
        <v>23</v>
      </c>
      <c r="C18" s="3" t="s">
        <v>24</v>
      </c>
      <c r="D18" s="12">
        <v>36885</v>
      </c>
      <c r="E18" s="8">
        <v>1</v>
      </c>
      <c r="F18" s="9">
        <v>0</v>
      </c>
      <c r="G18" s="9">
        <f t="shared" si="0"/>
        <v>0</v>
      </c>
    </row>
    <row r="19" spans="1:7" ht="15" customHeight="1" x14ac:dyDescent="0.2">
      <c r="A19" s="1">
        <v>17</v>
      </c>
      <c r="B19" s="1" t="s">
        <v>11</v>
      </c>
      <c r="C19" s="2" t="s">
        <v>25</v>
      </c>
      <c r="D19" s="12" t="s">
        <v>156</v>
      </c>
      <c r="E19" s="8">
        <v>3</v>
      </c>
      <c r="F19" s="9">
        <v>0</v>
      </c>
      <c r="G19" s="9">
        <f t="shared" si="0"/>
        <v>0</v>
      </c>
    </row>
    <row r="20" spans="1:7" ht="15" customHeight="1" x14ac:dyDescent="0.2">
      <c r="A20" s="1">
        <v>18</v>
      </c>
      <c r="B20" s="1" t="s">
        <v>11</v>
      </c>
      <c r="C20" s="2" t="s">
        <v>26</v>
      </c>
      <c r="D20" s="12">
        <v>37602</v>
      </c>
      <c r="E20" s="8">
        <v>2</v>
      </c>
      <c r="F20" s="9">
        <v>0</v>
      </c>
      <c r="G20" s="9">
        <f t="shared" si="0"/>
        <v>0</v>
      </c>
    </row>
    <row r="21" spans="1:7" ht="15" customHeight="1" x14ac:dyDescent="0.2">
      <c r="A21" s="1">
        <v>19</v>
      </c>
      <c r="B21" s="1" t="s">
        <v>9</v>
      </c>
      <c r="C21" s="2" t="s">
        <v>27</v>
      </c>
      <c r="D21" s="12" t="s">
        <v>158</v>
      </c>
      <c r="E21" s="8">
        <v>1</v>
      </c>
      <c r="F21" s="9">
        <v>0</v>
      </c>
      <c r="G21" s="9">
        <f t="shared" si="0"/>
        <v>0</v>
      </c>
    </row>
    <row r="22" spans="1:7" ht="15" customHeight="1" x14ac:dyDescent="0.2">
      <c r="A22" s="1">
        <v>20</v>
      </c>
      <c r="B22" s="1" t="s">
        <v>9</v>
      </c>
      <c r="C22" s="2" t="s">
        <v>28</v>
      </c>
      <c r="D22" s="12" t="s">
        <v>158</v>
      </c>
      <c r="E22" s="8">
        <v>1</v>
      </c>
      <c r="F22" s="9">
        <v>0</v>
      </c>
      <c r="G22" s="9">
        <f t="shared" si="0"/>
        <v>0</v>
      </c>
    </row>
    <row r="23" spans="1:7" ht="15" customHeight="1" x14ac:dyDescent="0.2">
      <c r="A23" s="1">
        <v>21</v>
      </c>
      <c r="B23" s="1" t="s">
        <v>29</v>
      </c>
      <c r="C23" s="2" t="s">
        <v>30</v>
      </c>
      <c r="D23" s="12">
        <v>37602</v>
      </c>
      <c r="E23" s="8">
        <v>3</v>
      </c>
      <c r="F23" s="9">
        <v>0</v>
      </c>
      <c r="G23" s="9">
        <f t="shared" si="0"/>
        <v>0</v>
      </c>
    </row>
    <row r="24" spans="1:7" ht="15" customHeight="1" x14ac:dyDescent="0.2">
      <c r="A24" s="1">
        <v>22</v>
      </c>
      <c r="B24" s="1" t="s">
        <v>11</v>
      </c>
      <c r="C24" s="2" t="s">
        <v>31</v>
      </c>
      <c r="D24" s="12">
        <v>37978</v>
      </c>
      <c r="E24" s="8">
        <v>1</v>
      </c>
      <c r="F24" s="9">
        <v>0</v>
      </c>
      <c r="G24" s="9">
        <f t="shared" si="0"/>
        <v>0</v>
      </c>
    </row>
    <row r="25" spans="1:7" ht="15" customHeight="1" x14ac:dyDescent="0.2">
      <c r="A25" s="1">
        <v>23</v>
      </c>
      <c r="B25" s="1" t="s">
        <v>11</v>
      </c>
      <c r="C25" s="2" t="s">
        <v>31</v>
      </c>
      <c r="D25" s="12" t="s">
        <v>154</v>
      </c>
      <c r="E25" s="8">
        <v>1</v>
      </c>
      <c r="F25" s="9">
        <v>0</v>
      </c>
      <c r="G25" s="9">
        <f t="shared" si="0"/>
        <v>0</v>
      </c>
    </row>
    <row r="26" spans="1:7" ht="15" customHeight="1" x14ac:dyDescent="0.2">
      <c r="A26" s="1">
        <v>24</v>
      </c>
      <c r="B26" s="1" t="s">
        <v>11</v>
      </c>
      <c r="C26" s="2" t="s">
        <v>32</v>
      </c>
      <c r="D26" s="12">
        <v>38336</v>
      </c>
      <c r="E26" s="8">
        <v>1</v>
      </c>
      <c r="F26" s="9">
        <v>0</v>
      </c>
      <c r="G26" s="9">
        <f t="shared" si="0"/>
        <v>0</v>
      </c>
    </row>
    <row r="27" spans="1:7" ht="15" customHeight="1" x14ac:dyDescent="0.2">
      <c r="A27" s="1">
        <v>25</v>
      </c>
      <c r="B27" s="1" t="s">
        <v>11</v>
      </c>
      <c r="C27" s="2" t="s">
        <v>33</v>
      </c>
      <c r="D27" s="12" t="s">
        <v>159</v>
      </c>
      <c r="E27" s="8">
        <v>6</v>
      </c>
      <c r="F27" s="9">
        <v>0</v>
      </c>
      <c r="G27" s="9">
        <f t="shared" si="0"/>
        <v>0</v>
      </c>
    </row>
    <row r="28" spans="1:7" ht="15" customHeight="1" x14ac:dyDescent="0.2">
      <c r="A28" s="1">
        <v>26</v>
      </c>
      <c r="B28" s="1" t="s">
        <v>5</v>
      </c>
      <c r="C28" s="2" t="s">
        <v>34</v>
      </c>
      <c r="D28" s="12" t="s">
        <v>157</v>
      </c>
      <c r="E28" s="8">
        <v>1</v>
      </c>
      <c r="F28" s="9">
        <v>0</v>
      </c>
      <c r="G28" s="9">
        <f t="shared" si="0"/>
        <v>0</v>
      </c>
    </row>
    <row r="29" spans="1:7" ht="15" customHeight="1" x14ac:dyDescent="0.2">
      <c r="A29" s="1">
        <v>27</v>
      </c>
      <c r="B29" s="1" t="s">
        <v>35</v>
      </c>
      <c r="C29" s="2" t="s">
        <v>36</v>
      </c>
      <c r="D29" s="12" t="s">
        <v>156</v>
      </c>
      <c r="E29" s="8">
        <v>1</v>
      </c>
      <c r="F29" s="9">
        <v>0</v>
      </c>
      <c r="G29" s="9">
        <f t="shared" si="0"/>
        <v>0</v>
      </c>
    </row>
    <row r="30" spans="1:7" ht="15" customHeight="1" x14ac:dyDescent="0.2">
      <c r="A30" s="1">
        <v>28</v>
      </c>
      <c r="B30" s="1" t="s">
        <v>13</v>
      </c>
      <c r="C30" s="2" t="s">
        <v>37</v>
      </c>
      <c r="D30" s="12" t="s">
        <v>153</v>
      </c>
      <c r="E30" s="8">
        <v>6</v>
      </c>
      <c r="F30" s="9">
        <v>0</v>
      </c>
      <c r="G30" s="9">
        <f t="shared" si="0"/>
        <v>0</v>
      </c>
    </row>
    <row r="31" spans="1:7" ht="15" customHeight="1" x14ac:dyDescent="0.2">
      <c r="A31" s="1">
        <v>29</v>
      </c>
      <c r="B31" s="1" t="s">
        <v>13</v>
      </c>
      <c r="C31" s="2" t="s">
        <v>37</v>
      </c>
      <c r="D31" s="12" t="s">
        <v>160</v>
      </c>
      <c r="E31" s="8">
        <v>6</v>
      </c>
      <c r="F31" s="9">
        <v>0</v>
      </c>
      <c r="G31" s="9">
        <f t="shared" si="0"/>
        <v>0</v>
      </c>
    </row>
    <row r="32" spans="1:7" ht="15" customHeight="1" x14ac:dyDescent="0.2">
      <c r="A32" s="1">
        <v>30</v>
      </c>
      <c r="B32" s="1" t="s">
        <v>13</v>
      </c>
      <c r="C32" s="2" t="s">
        <v>38</v>
      </c>
      <c r="D32" s="12" t="s">
        <v>153</v>
      </c>
      <c r="E32" s="8">
        <v>1</v>
      </c>
      <c r="F32" s="9">
        <v>0</v>
      </c>
      <c r="G32" s="9">
        <f t="shared" si="0"/>
        <v>0</v>
      </c>
    </row>
    <row r="33" spans="1:7" ht="15" customHeight="1" x14ac:dyDescent="0.2">
      <c r="A33" s="1">
        <v>31</v>
      </c>
      <c r="B33" s="1" t="s">
        <v>13</v>
      </c>
      <c r="C33" s="2" t="s">
        <v>39</v>
      </c>
      <c r="D33" s="12" t="s">
        <v>160</v>
      </c>
      <c r="E33" s="8">
        <v>2</v>
      </c>
      <c r="F33" s="9">
        <v>0</v>
      </c>
      <c r="G33" s="9">
        <f t="shared" si="0"/>
        <v>0</v>
      </c>
    </row>
    <row r="34" spans="1:7" ht="15" customHeight="1" x14ac:dyDescent="0.2">
      <c r="A34" s="1">
        <v>32</v>
      </c>
      <c r="B34" s="1" t="s">
        <v>13</v>
      </c>
      <c r="C34" s="2" t="s">
        <v>40</v>
      </c>
      <c r="D34" s="12" t="s">
        <v>160</v>
      </c>
      <c r="E34" s="8">
        <v>1</v>
      </c>
      <c r="F34" s="9">
        <v>0</v>
      </c>
      <c r="G34" s="9">
        <f t="shared" si="0"/>
        <v>0</v>
      </c>
    </row>
    <row r="35" spans="1:7" ht="15" customHeight="1" x14ac:dyDescent="0.2">
      <c r="A35" s="1">
        <v>33</v>
      </c>
      <c r="B35" s="1" t="s">
        <v>11</v>
      </c>
      <c r="C35" s="2" t="s">
        <v>41</v>
      </c>
      <c r="D35" s="12" t="s">
        <v>161</v>
      </c>
      <c r="E35" s="8">
        <v>63</v>
      </c>
      <c r="F35" s="9">
        <v>0</v>
      </c>
      <c r="G35" s="9">
        <f t="shared" si="0"/>
        <v>0</v>
      </c>
    </row>
    <row r="36" spans="1:7" ht="15" customHeight="1" x14ac:dyDescent="0.2">
      <c r="A36" s="1">
        <v>34</v>
      </c>
      <c r="B36" s="1" t="s">
        <v>13</v>
      </c>
      <c r="C36" s="2" t="s">
        <v>42</v>
      </c>
      <c r="D36" s="12" t="s">
        <v>156</v>
      </c>
      <c r="E36" s="8">
        <v>6</v>
      </c>
      <c r="F36" s="9">
        <v>0</v>
      </c>
      <c r="G36" s="9">
        <f t="shared" si="0"/>
        <v>0</v>
      </c>
    </row>
    <row r="37" spans="1:7" ht="15" customHeight="1" x14ac:dyDescent="0.2">
      <c r="A37" s="1">
        <v>35</v>
      </c>
      <c r="B37" s="1" t="s">
        <v>13</v>
      </c>
      <c r="C37" s="2" t="s">
        <v>43</v>
      </c>
      <c r="D37" s="12">
        <v>39772</v>
      </c>
      <c r="E37" s="8">
        <v>2</v>
      </c>
      <c r="F37" s="9">
        <v>0</v>
      </c>
      <c r="G37" s="9">
        <f t="shared" si="0"/>
        <v>0</v>
      </c>
    </row>
    <row r="38" spans="1:7" ht="15" customHeight="1" x14ac:dyDescent="0.2">
      <c r="A38" s="1">
        <v>36</v>
      </c>
      <c r="B38" s="1" t="s">
        <v>44</v>
      </c>
      <c r="C38" s="2" t="s">
        <v>45</v>
      </c>
      <c r="D38" s="12" t="s">
        <v>162</v>
      </c>
      <c r="E38" s="8">
        <v>1</v>
      </c>
      <c r="F38" s="9">
        <v>0</v>
      </c>
      <c r="G38" s="9">
        <f t="shared" si="0"/>
        <v>0</v>
      </c>
    </row>
    <row r="39" spans="1:7" ht="15" customHeight="1" x14ac:dyDescent="0.2">
      <c r="A39" s="1">
        <v>37</v>
      </c>
      <c r="B39" s="1" t="s">
        <v>44</v>
      </c>
      <c r="C39" s="2" t="s">
        <v>46</v>
      </c>
      <c r="D39" s="12" t="s">
        <v>163</v>
      </c>
      <c r="E39" s="8">
        <v>1</v>
      </c>
      <c r="F39" s="9">
        <v>0</v>
      </c>
      <c r="G39" s="9">
        <f t="shared" si="0"/>
        <v>0</v>
      </c>
    </row>
    <row r="40" spans="1:7" ht="15" customHeight="1" x14ac:dyDescent="0.2">
      <c r="A40" s="1">
        <v>38</v>
      </c>
      <c r="B40" s="1" t="s">
        <v>47</v>
      </c>
      <c r="C40" s="2" t="s">
        <v>48</v>
      </c>
      <c r="D40" s="12" t="s">
        <v>156</v>
      </c>
      <c r="E40" s="8">
        <v>1</v>
      </c>
      <c r="F40" s="9">
        <v>0</v>
      </c>
      <c r="G40" s="9">
        <f t="shared" si="0"/>
        <v>0</v>
      </c>
    </row>
    <row r="41" spans="1:7" ht="15" customHeight="1" x14ac:dyDescent="0.2">
      <c r="A41" s="1">
        <v>39</v>
      </c>
      <c r="B41" s="1" t="s">
        <v>47</v>
      </c>
      <c r="C41" s="2" t="s">
        <v>49</v>
      </c>
      <c r="D41" s="12">
        <v>37978</v>
      </c>
      <c r="E41" s="8">
        <v>9</v>
      </c>
      <c r="F41" s="9">
        <v>0</v>
      </c>
      <c r="G41" s="9">
        <f t="shared" si="0"/>
        <v>0</v>
      </c>
    </row>
    <row r="42" spans="1:7" ht="15" customHeight="1" x14ac:dyDescent="0.2">
      <c r="A42" s="1">
        <v>40</v>
      </c>
      <c r="B42" s="1" t="s">
        <v>13</v>
      </c>
      <c r="C42" s="2" t="s">
        <v>50</v>
      </c>
      <c r="D42" s="12" t="s">
        <v>164</v>
      </c>
      <c r="E42" s="8">
        <v>6</v>
      </c>
      <c r="F42" s="9">
        <v>0</v>
      </c>
      <c r="G42" s="9">
        <f t="shared" si="0"/>
        <v>0</v>
      </c>
    </row>
    <row r="43" spans="1:7" ht="15" customHeight="1" x14ac:dyDescent="0.2">
      <c r="A43" s="1">
        <v>41</v>
      </c>
      <c r="B43" s="1" t="s">
        <v>29</v>
      </c>
      <c r="C43" s="2" t="s">
        <v>107</v>
      </c>
      <c r="D43" s="12">
        <v>39069</v>
      </c>
      <c r="E43" s="8">
        <v>1</v>
      </c>
      <c r="F43" s="9">
        <v>0</v>
      </c>
      <c r="G43" s="9">
        <f t="shared" si="0"/>
        <v>0</v>
      </c>
    </row>
    <row r="44" spans="1:7" ht="15" customHeight="1" x14ac:dyDescent="0.2">
      <c r="A44" s="1">
        <v>42</v>
      </c>
      <c r="B44" s="1" t="s">
        <v>29</v>
      </c>
      <c r="C44" s="2" t="s">
        <v>108</v>
      </c>
      <c r="D44" s="12" t="s">
        <v>155</v>
      </c>
      <c r="E44" s="8">
        <v>5</v>
      </c>
      <c r="F44" s="9">
        <v>0</v>
      </c>
      <c r="G44" s="9">
        <f t="shared" si="0"/>
        <v>0</v>
      </c>
    </row>
    <row r="45" spans="1:7" ht="15" customHeight="1" x14ac:dyDescent="0.2">
      <c r="A45" s="1">
        <v>43</v>
      </c>
      <c r="B45" s="1" t="s">
        <v>51</v>
      </c>
      <c r="C45" s="2" t="s">
        <v>52</v>
      </c>
      <c r="D45" s="12" t="s">
        <v>165</v>
      </c>
      <c r="E45" s="8">
        <v>1</v>
      </c>
      <c r="F45" s="9">
        <v>0</v>
      </c>
      <c r="G45" s="9">
        <f t="shared" si="0"/>
        <v>0</v>
      </c>
    </row>
    <row r="46" spans="1:7" ht="15" customHeight="1" x14ac:dyDescent="0.2">
      <c r="A46" s="1">
        <v>44</v>
      </c>
      <c r="B46" s="1" t="s">
        <v>51</v>
      </c>
      <c r="C46" s="2" t="s">
        <v>53</v>
      </c>
      <c r="D46" s="12" t="s">
        <v>156</v>
      </c>
      <c r="E46" s="8">
        <v>3</v>
      </c>
      <c r="F46" s="9">
        <v>0</v>
      </c>
      <c r="G46" s="9">
        <f t="shared" si="0"/>
        <v>0</v>
      </c>
    </row>
    <row r="47" spans="1:7" ht="15" customHeight="1" x14ac:dyDescent="0.2">
      <c r="A47" s="1">
        <v>45</v>
      </c>
      <c r="B47" s="1" t="s">
        <v>51</v>
      </c>
      <c r="C47" s="2" t="s">
        <v>54</v>
      </c>
      <c r="D47" s="12" t="s">
        <v>151</v>
      </c>
      <c r="E47" s="8">
        <v>1</v>
      </c>
      <c r="F47" s="9">
        <v>0</v>
      </c>
      <c r="G47" s="9">
        <f t="shared" si="0"/>
        <v>0</v>
      </c>
    </row>
    <row r="48" spans="1:7" ht="15" customHeight="1" x14ac:dyDescent="0.2">
      <c r="A48" s="1">
        <v>46</v>
      </c>
      <c r="B48" s="1" t="s">
        <v>51</v>
      </c>
      <c r="C48" s="2" t="s">
        <v>54</v>
      </c>
      <c r="D48" s="12" t="s">
        <v>150</v>
      </c>
      <c r="E48" s="8">
        <v>1</v>
      </c>
      <c r="F48" s="9">
        <v>0</v>
      </c>
      <c r="G48" s="9">
        <f t="shared" si="0"/>
        <v>0</v>
      </c>
    </row>
    <row r="49" spans="1:7" ht="15" customHeight="1" x14ac:dyDescent="0.2">
      <c r="A49" s="1">
        <v>47</v>
      </c>
      <c r="B49" s="1" t="s">
        <v>51</v>
      </c>
      <c r="C49" s="2" t="s">
        <v>54</v>
      </c>
      <c r="D49" s="12">
        <v>37602</v>
      </c>
      <c r="E49" s="8">
        <v>1</v>
      </c>
      <c r="F49" s="9">
        <v>0</v>
      </c>
      <c r="G49" s="9">
        <f t="shared" si="0"/>
        <v>0</v>
      </c>
    </row>
    <row r="50" spans="1:7" ht="15" customHeight="1" x14ac:dyDescent="0.2">
      <c r="A50" s="1">
        <v>48</v>
      </c>
      <c r="B50" s="1" t="s">
        <v>51</v>
      </c>
      <c r="C50" s="4" t="s">
        <v>55</v>
      </c>
      <c r="D50" s="13" t="s">
        <v>149</v>
      </c>
      <c r="E50" s="8">
        <v>1</v>
      </c>
      <c r="F50" s="9">
        <v>0</v>
      </c>
      <c r="G50" s="9">
        <f t="shared" si="0"/>
        <v>0</v>
      </c>
    </row>
    <row r="51" spans="1:7" ht="15" customHeight="1" x14ac:dyDescent="0.2">
      <c r="A51" s="1">
        <v>49</v>
      </c>
      <c r="B51" s="1" t="s">
        <v>56</v>
      </c>
      <c r="C51" s="1" t="s">
        <v>57</v>
      </c>
      <c r="D51" s="14" t="s">
        <v>114</v>
      </c>
      <c r="E51" s="8">
        <v>2</v>
      </c>
      <c r="F51" s="9">
        <v>0</v>
      </c>
      <c r="G51" s="9">
        <f t="shared" si="0"/>
        <v>0</v>
      </c>
    </row>
    <row r="52" spans="1:7" ht="15" customHeight="1" x14ac:dyDescent="0.2">
      <c r="A52" s="1">
        <v>50</v>
      </c>
      <c r="B52" s="1" t="s">
        <v>58</v>
      </c>
      <c r="C52" s="1" t="s">
        <v>59</v>
      </c>
      <c r="D52" s="14" t="s">
        <v>114</v>
      </c>
      <c r="E52" s="8">
        <v>4</v>
      </c>
      <c r="F52" s="9">
        <v>0</v>
      </c>
      <c r="G52" s="9">
        <f t="shared" si="0"/>
        <v>0</v>
      </c>
    </row>
    <row r="53" spans="1:7" ht="15" customHeight="1" x14ac:dyDescent="0.2">
      <c r="A53" s="1">
        <v>51</v>
      </c>
      <c r="B53" s="1" t="s">
        <v>60</v>
      </c>
      <c r="C53" s="5" t="s">
        <v>61</v>
      </c>
      <c r="D53" s="15" t="s">
        <v>115</v>
      </c>
      <c r="E53" s="8">
        <v>1</v>
      </c>
      <c r="F53" s="9">
        <v>0</v>
      </c>
      <c r="G53" s="9">
        <f t="shared" si="0"/>
        <v>0</v>
      </c>
    </row>
    <row r="54" spans="1:7" ht="15" customHeight="1" x14ac:dyDescent="0.2">
      <c r="A54" s="1">
        <v>52</v>
      </c>
      <c r="B54" s="1" t="s">
        <v>60</v>
      </c>
      <c r="C54" s="5" t="s">
        <v>61</v>
      </c>
      <c r="D54" s="15" t="s">
        <v>116</v>
      </c>
      <c r="E54" s="8">
        <v>1</v>
      </c>
      <c r="F54" s="9">
        <v>0</v>
      </c>
      <c r="G54" s="9">
        <f t="shared" si="0"/>
        <v>0</v>
      </c>
    </row>
    <row r="55" spans="1:7" ht="15" customHeight="1" x14ac:dyDescent="0.2">
      <c r="A55" s="1">
        <v>53</v>
      </c>
      <c r="B55" s="1" t="s">
        <v>60</v>
      </c>
      <c r="C55" s="5" t="s">
        <v>61</v>
      </c>
      <c r="D55" s="15" t="s">
        <v>117</v>
      </c>
      <c r="E55" s="8">
        <v>1</v>
      </c>
      <c r="F55" s="9">
        <v>0</v>
      </c>
      <c r="G55" s="9">
        <f t="shared" si="0"/>
        <v>0</v>
      </c>
    </row>
    <row r="56" spans="1:7" ht="15" customHeight="1" x14ac:dyDescent="0.2">
      <c r="A56" s="1">
        <v>54</v>
      </c>
      <c r="B56" s="1" t="s">
        <v>60</v>
      </c>
      <c r="C56" s="5" t="s">
        <v>61</v>
      </c>
      <c r="D56" s="15" t="s">
        <v>116</v>
      </c>
      <c r="E56" s="8">
        <v>2</v>
      </c>
      <c r="F56" s="9">
        <v>0</v>
      </c>
      <c r="G56" s="9">
        <f t="shared" si="0"/>
        <v>0</v>
      </c>
    </row>
    <row r="57" spans="1:7" ht="15" customHeight="1" x14ac:dyDescent="0.2">
      <c r="A57" s="1">
        <v>55</v>
      </c>
      <c r="B57" s="1" t="s">
        <v>60</v>
      </c>
      <c r="C57" s="5" t="s">
        <v>61</v>
      </c>
      <c r="D57" s="15" t="s">
        <v>118</v>
      </c>
      <c r="E57" s="8">
        <v>1</v>
      </c>
      <c r="F57" s="9">
        <v>0</v>
      </c>
      <c r="G57" s="9">
        <f t="shared" si="0"/>
        <v>0</v>
      </c>
    </row>
    <row r="58" spans="1:7" ht="15" customHeight="1" x14ac:dyDescent="0.2">
      <c r="A58" s="1">
        <v>56</v>
      </c>
      <c r="B58" s="1" t="s">
        <v>60</v>
      </c>
      <c r="C58" s="1" t="s">
        <v>61</v>
      </c>
      <c r="D58" s="14" t="s">
        <v>117</v>
      </c>
      <c r="E58" s="8">
        <v>1</v>
      </c>
      <c r="F58" s="9">
        <v>0</v>
      </c>
      <c r="G58" s="9">
        <f t="shared" si="0"/>
        <v>0</v>
      </c>
    </row>
    <row r="59" spans="1:7" ht="15" customHeight="1" x14ac:dyDescent="0.2">
      <c r="A59" s="1">
        <v>57</v>
      </c>
      <c r="B59" s="1" t="s">
        <v>60</v>
      </c>
      <c r="C59" s="1" t="s">
        <v>61</v>
      </c>
      <c r="D59" s="14" t="s">
        <v>119</v>
      </c>
      <c r="E59" s="8">
        <v>1</v>
      </c>
      <c r="F59" s="9">
        <v>0</v>
      </c>
      <c r="G59" s="9">
        <f t="shared" si="0"/>
        <v>0</v>
      </c>
    </row>
    <row r="60" spans="1:7" ht="15" customHeight="1" x14ac:dyDescent="0.2">
      <c r="A60" s="1">
        <v>58</v>
      </c>
      <c r="B60" s="1" t="s">
        <v>60</v>
      </c>
      <c r="C60" s="1" t="s">
        <v>61</v>
      </c>
      <c r="D60" s="14" t="s">
        <v>120</v>
      </c>
      <c r="E60" s="8">
        <v>2</v>
      </c>
      <c r="F60" s="9">
        <v>0</v>
      </c>
      <c r="G60" s="9">
        <f t="shared" si="0"/>
        <v>0</v>
      </c>
    </row>
    <row r="61" spans="1:7" ht="15" customHeight="1" x14ac:dyDescent="0.2">
      <c r="A61" s="1">
        <v>59</v>
      </c>
      <c r="B61" s="1" t="s">
        <v>62</v>
      </c>
      <c r="C61" s="1" t="s">
        <v>63</v>
      </c>
      <c r="D61" s="14" t="s">
        <v>121</v>
      </c>
      <c r="E61" s="8">
        <v>1</v>
      </c>
      <c r="F61" s="9">
        <v>0</v>
      </c>
      <c r="G61" s="9">
        <f t="shared" si="0"/>
        <v>0</v>
      </c>
    </row>
    <row r="62" spans="1:7" ht="15" customHeight="1" x14ac:dyDescent="0.2">
      <c r="A62" s="1">
        <v>60</v>
      </c>
      <c r="B62" s="1" t="s">
        <v>62</v>
      </c>
      <c r="C62" s="1" t="s">
        <v>64</v>
      </c>
      <c r="D62" s="14" t="s">
        <v>122</v>
      </c>
      <c r="E62" s="8">
        <v>1</v>
      </c>
      <c r="F62" s="9">
        <v>0</v>
      </c>
      <c r="G62" s="9">
        <f t="shared" si="0"/>
        <v>0</v>
      </c>
    </row>
    <row r="63" spans="1:7" ht="15" customHeight="1" x14ac:dyDescent="0.2">
      <c r="A63" s="1">
        <v>61</v>
      </c>
      <c r="B63" s="1" t="s">
        <v>62</v>
      </c>
      <c r="C63" s="1" t="s">
        <v>65</v>
      </c>
      <c r="D63" s="14" t="s">
        <v>123</v>
      </c>
      <c r="E63" s="8">
        <v>1</v>
      </c>
      <c r="F63" s="9">
        <v>0</v>
      </c>
      <c r="G63" s="9">
        <f t="shared" si="0"/>
        <v>0</v>
      </c>
    </row>
    <row r="64" spans="1:7" ht="15" customHeight="1" x14ac:dyDescent="0.2">
      <c r="A64" s="1">
        <v>62</v>
      </c>
      <c r="B64" s="1" t="s">
        <v>62</v>
      </c>
      <c r="C64" s="1" t="s">
        <v>66</v>
      </c>
      <c r="D64" s="14" t="s">
        <v>124</v>
      </c>
      <c r="E64" s="8">
        <v>1</v>
      </c>
      <c r="F64" s="9">
        <v>0</v>
      </c>
      <c r="G64" s="9">
        <f t="shared" si="0"/>
        <v>0</v>
      </c>
    </row>
    <row r="65" spans="1:7" ht="15" customHeight="1" x14ac:dyDescent="0.2">
      <c r="A65" s="1">
        <v>63</v>
      </c>
      <c r="B65" s="1" t="s">
        <v>67</v>
      </c>
      <c r="C65" s="1" t="s">
        <v>68</v>
      </c>
      <c r="D65" s="14" t="s">
        <v>125</v>
      </c>
      <c r="E65" s="8">
        <v>1</v>
      </c>
      <c r="F65" s="9">
        <v>0</v>
      </c>
      <c r="G65" s="9">
        <f t="shared" si="0"/>
        <v>0</v>
      </c>
    </row>
    <row r="66" spans="1:7" ht="15" customHeight="1" x14ac:dyDescent="0.2">
      <c r="A66" s="1">
        <v>64</v>
      </c>
      <c r="B66" s="1" t="s">
        <v>69</v>
      </c>
      <c r="C66" s="5" t="s">
        <v>70</v>
      </c>
      <c r="D66" s="15" t="s">
        <v>126</v>
      </c>
      <c r="E66" s="8">
        <v>1</v>
      </c>
      <c r="F66" s="9">
        <v>0</v>
      </c>
      <c r="G66" s="9">
        <f t="shared" si="0"/>
        <v>0</v>
      </c>
    </row>
    <row r="67" spans="1:7" ht="15" customHeight="1" x14ac:dyDescent="0.2">
      <c r="A67" s="1">
        <v>65</v>
      </c>
      <c r="B67" s="1" t="s">
        <v>71</v>
      </c>
      <c r="C67" s="1" t="s">
        <v>72</v>
      </c>
      <c r="D67" s="14" t="s">
        <v>127</v>
      </c>
      <c r="E67" s="8">
        <v>1</v>
      </c>
      <c r="F67" s="9">
        <v>0</v>
      </c>
      <c r="G67" s="9">
        <f t="shared" si="0"/>
        <v>0</v>
      </c>
    </row>
    <row r="68" spans="1:7" ht="15" customHeight="1" x14ac:dyDescent="0.2">
      <c r="A68" s="1">
        <v>66</v>
      </c>
      <c r="B68" s="1" t="s">
        <v>71</v>
      </c>
      <c r="C68" s="1" t="s">
        <v>73</v>
      </c>
      <c r="D68" s="14" t="s">
        <v>128</v>
      </c>
      <c r="E68" s="8">
        <v>1</v>
      </c>
      <c r="F68" s="9">
        <v>0</v>
      </c>
      <c r="G68" s="9">
        <f t="shared" ref="G68:G99" si="1">E68*F68</f>
        <v>0</v>
      </c>
    </row>
    <row r="69" spans="1:7" ht="15" customHeight="1" x14ac:dyDescent="0.2">
      <c r="A69" s="1">
        <v>67</v>
      </c>
      <c r="B69" s="1" t="s">
        <v>74</v>
      </c>
      <c r="C69" s="1" t="s">
        <v>75</v>
      </c>
      <c r="D69" s="14" t="s">
        <v>129</v>
      </c>
      <c r="E69" s="8">
        <v>4</v>
      </c>
      <c r="F69" s="9">
        <v>0</v>
      </c>
      <c r="G69" s="9">
        <f t="shared" si="1"/>
        <v>0</v>
      </c>
    </row>
    <row r="70" spans="1:7" ht="15" customHeight="1" x14ac:dyDescent="0.2">
      <c r="A70" s="1">
        <v>68</v>
      </c>
      <c r="B70" s="1" t="s">
        <v>74</v>
      </c>
      <c r="C70" s="1" t="s">
        <v>76</v>
      </c>
      <c r="D70" s="14" t="s">
        <v>148</v>
      </c>
      <c r="E70" s="8">
        <v>1</v>
      </c>
      <c r="F70" s="9">
        <v>0</v>
      </c>
      <c r="G70" s="9">
        <f t="shared" si="1"/>
        <v>0</v>
      </c>
    </row>
    <row r="71" spans="1:7" ht="15" customHeight="1" x14ac:dyDescent="0.2">
      <c r="A71" s="1">
        <v>69</v>
      </c>
      <c r="B71" s="1" t="s">
        <v>77</v>
      </c>
      <c r="C71" s="1" t="s">
        <v>78</v>
      </c>
      <c r="D71" s="14" t="s">
        <v>147</v>
      </c>
      <c r="E71" s="8">
        <v>1</v>
      </c>
      <c r="F71" s="9">
        <v>0</v>
      </c>
      <c r="G71" s="9">
        <f t="shared" si="1"/>
        <v>0</v>
      </c>
    </row>
    <row r="72" spans="1:7" ht="15" customHeight="1" x14ac:dyDescent="0.2">
      <c r="A72" s="1">
        <v>70</v>
      </c>
      <c r="B72" s="1" t="s">
        <v>77</v>
      </c>
      <c r="C72" s="1" t="s">
        <v>79</v>
      </c>
      <c r="D72" s="14" t="s">
        <v>116</v>
      </c>
      <c r="E72" s="8">
        <v>2</v>
      </c>
      <c r="F72" s="9">
        <v>0</v>
      </c>
      <c r="G72" s="9">
        <f t="shared" si="1"/>
        <v>0</v>
      </c>
    </row>
    <row r="73" spans="1:7" ht="15" customHeight="1" x14ac:dyDescent="0.2">
      <c r="A73" s="1">
        <v>71</v>
      </c>
      <c r="B73" s="1" t="s">
        <v>77</v>
      </c>
      <c r="C73" s="1" t="s">
        <v>80</v>
      </c>
      <c r="D73" s="14" t="s">
        <v>130</v>
      </c>
      <c r="E73" s="8">
        <v>1</v>
      </c>
      <c r="F73" s="9">
        <v>0</v>
      </c>
      <c r="G73" s="9">
        <f t="shared" si="1"/>
        <v>0</v>
      </c>
    </row>
    <row r="74" spans="1:7" ht="15" customHeight="1" x14ac:dyDescent="0.2">
      <c r="A74" s="1">
        <v>72</v>
      </c>
      <c r="B74" s="1" t="s">
        <v>77</v>
      </c>
      <c r="C74" s="1" t="s">
        <v>81</v>
      </c>
      <c r="D74" s="14" t="s">
        <v>131</v>
      </c>
      <c r="E74" s="8">
        <v>1</v>
      </c>
      <c r="F74" s="9">
        <v>0</v>
      </c>
      <c r="G74" s="9">
        <f t="shared" si="1"/>
        <v>0</v>
      </c>
    </row>
    <row r="75" spans="1:7" ht="15" customHeight="1" x14ac:dyDescent="0.2">
      <c r="A75" s="1">
        <v>73</v>
      </c>
      <c r="B75" s="1" t="s">
        <v>82</v>
      </c>
      <c r="C75" s="1" t="s">
        <v>83</v>
      </c>
      <c r="D75" s="14" t="s">
        <v>132</v>
      </c>
      <c r="E75" s="8">
        <v>1</v>
      </c>
      <c r="F75" s="9">
        <v>0</v>
      </c>
      <c r="G75" s="9">
        <f t="shared" si="1"/>
        <v>0</v>
      </c>
    </row>
    <row r="76" spans="1:7" ht="15" customHeight="1" x14ac:dyDescent="0.2">
      <c r="A76" s="1">
        <v>74</v>
      </c>
      <c r="B76" s="1" t="s">
        <v>82</v>
      </c>
      <c r="C76" s="1" t="s">
        <v>84</v>
      </c>
      <c r="D76" s="14" t="s">
        <v>146</v>
      </c>
      <c r="E76" s="8">
        <v>1</v>
      </c>
      <c r="F76" s="9">
        <v>0</v>
      </c>
      <c r="G76" s="9">
        <f t="shared" si="1"/>
        <v>0</v>
      </c>
    </row>
    <row r="77" spans="1:7" ht="15" customHeight="1" x14ac:dyDescent="0.2">
      <c r="A77" s="1">
        <v>75</v>
      </c>
      <c r="B77" s="1" t="s">
        <v>82</v>
      </c>
      <c r="C77" s="1" t="s">
        <v>85</v>
      </c>
      <c r="D77" s="14" t="s">
        <v>133</v>
      </c>
      <c r="E77" s="8">
        <v>1</v>
      </c>
      <c r="F77" s="9">
        <v>0</v>
      </c>
      <c r="G77" s="9">
        <f t="shared" si="1"/>
        <v>0</v>
      </c>
    </row>
    <row r="78" spans="1:7" ht="15" customHeight="1" x14ac:dyDescent="0.2">
      <c r="A78" s="1">
        <v>76</v>
      </c>
      <c r="B78" s="1" t="s">
        <v>86</v>
      </c>
      <c r="C78" s="1" t="s">
        <v>87</v>
      </c>
      <c r="D78" s="14" t="s">
        <v>116</v>
      </c>
      <c r="E78" s="8">
        <v>5</v>
      </c>
      <c r="F78" s="9">
        <v>0</v>
      </c>
      <c r="G78" s="9">
        <f t="shared" si="1"/>
        <v>0</v>
      </c>
    </row>
    <row r="79" spans="1:7" x14ac:dyDescent="0.2">
      <c r="A79" s="1">
        <v>77</v>
      </c>
      <c r="B79" s="1" t="s">
        <v>86</v>
      </c>
      <c r="C79" s="1" t="s">
        <v>88</v>
      </c>
      <c r="D79" s="14" t="s">
        <v>116</v>
      </c>
      <c r="E79" s="8">
        <v>4</v>
      </c>
      <c r="F79" s="9">
        <v>0</v>
      </c>
      <c r="G79" s="9">
        <f t="shared" si="1"/>
        <v>0</v>
      </c>
    </row>
    <row r="80" spans="1:7" x14ac:dyDescent="0.2">
      <c r="A80" s="1">
        <v>78</v>
      </c>
      <c r="B80" s="1" t="s">
        <v>89</v>
      </c>
      <c r="C80" s="1" t="s">
        <v>90</v>
      </c>
      <c r="D80" s="14" t="s">
        <v>134</v>
      </c>
      <c r="E80" s="8">
        <v>1</v>
      </c>
      <c r="F80" s="9">
        <v>0</v>
      </c>
      <c r="G80" s="9">
        <f t="shared" si="1"/>
        <v>0</v>
      </c>
    </row>
    <row r="81" spans="1:7" ht="15" customHeight="1" x14ac:dyDescent="0.2">
      <c r="A81" s="1">
        <v>79</v>
      </c>
      <c r="B81" s="1" t="s">
        <v>91</v>
      </c>
      <c r="C81" s="1" t="s">
        <v>92</v>
      </c>
      <c r="D81" s="14" t="s">
        <v>135</v>
      </c>
      <c r="E81" s="8">
        <v>1</v>
      </c>
      <c r="F81" s="9">
        <v>0</v>
      </c>
      <c r="G81" s="9">
        <f t="shared" si="1"/>
        <v>0</v>
      </c>
    </row>
    <row r="82" spans="1:7" ht="15" customHeight="1" x14ac:dyDescent="0.2">
      <c r="A82" s="1">
        <v>80</v>
      </c>
      <c r="B82" s="5" t="s">
        <v>91</v>
      </c>
      <c r="C82" s="5" t="s">
        <v>93</v>
      </c>
      <c r="D82" s="15" t="s">
        <v>136</v>
      </c>
      <c r="E82" s="8">
        <v>1</v>
      </c>
      <c r="F82" s="9">
        <v>0</v>
      </c>
      <c r="G82" s="9">
        <f t="shared" si="1"/>
        <v>0</v>
      </c>
    </row>
    <row r="83" spans="1:7" ht="15" customHeight="1" x14ac:dyDescent="0.2">
      <c r="A83" s="1">
        <v>81</v>
      </c>
      <c r="B83" s="1" t="s">
        <v>91</v>
      </c>
      <c r="C83" s="1" t="s">
        <v>94</v>
      </c>
      <c r="D83" s="14" t="s">
        <v>137</v>
      </c>
      <c r="E83" s="8">
        <v>1</v>
      </c>
      <c r="F83" s="9">
        <v>0</v>
      </c>
      <c r="G83" s="9">
        <f t="shared" si="1"/>
        <v>0</v>
      </c>
    </row>
    <row r="84" spans="1:7" ht="15" customHeight="1" x14ac:dyDescent="0.2">
      <c r="A84" s="1">
        <v>82</v>
      </c>
      <c r="B84" s="1" t="s">
        <v>91</v>
      </c>
      <c r="C84" s="1" t="s">
        <v>95</v>
      </c>
      <c r="D84" s="14" t="s">
        <v>138</v>
      </c>
      <c r="E84" s="8">
        <v>1</v>
      </c>
      <c r="F84" s="9">
        <v>0</v>
      </c>
      <c r="G84" s="9">
        <f t="shared" si="1"/>
        <v>0</v>
      </c>
    </row>
    <row r="85" spans="1:7" ht="15" customHeight="1" x14ac:dyDescent="0.2">
      <c r="A85" s="1">
        <v>83</v>
      </c>
      <c r="B85" s="1" t="s">
        <v>91</v>
      </c>
      <c r="C85" s="1" t="s">
        <v>96</v>
      </c>
      <c r="D85" s="14" t="s">
        <v>139</v>
      </c>
      <c r="E85" s="8">
        <v>1</v>
      </c>
      <c r="F85" s="9">
        <v>0</v>
      </c>
      <c r="G85" s="9">
        <f t="shared" si="1"/>
        <v>0</v>
      </c>
    </row>
    <row r="86" spans="1:7" ht="15" customHeight="1" x14ac:dyDescent="0.2">
      <c r="A86" s="1">
        <v>84</v>
      </c>
      <c r="B86" s="1" t="s">
        <v>91</v>
      </c>
      <c r="C86" s="1" t="s">
        <v>97</v>
      </c>
      <c r="D86" s="14" t="s">
        <v>137</v>
      </c>
      <c r="E86" s="8">
        <v>1</v>
      </c>
      <c r="F86" s="9">
        <v>0</v>
      </c>
      <c r="G86" s="9">
        <f t="shared" si="1"/>
        <v>0</v>
      </c>
    </row>
    <row r="87" spans="1:7" ht="15" customHeight="1" x14ac:dyDescent="0.2">
      <c r="A87" s="1">
        <v>85</v>
      </c>
      <c r="B87" s="1" t="s">
        <v>91</v>
      </c>
      <c r="C87" s="1" t="s">
        <v>98</v>
      </c>
      <c r="D87" s="14" t="s">
        <v>137</v>
      </c>
      <c r="E87" s="8">
        <v>1</v>
      </c>
      <c r="F87" s="9">
        <v>0</v>
      </c>
      <c r="G87" s="9">
        <f t="shared" si="1"/>
        <v>0</v>
      </c>
    </row>
    <row r="88" spans="1:7" ht="15" customHeight="1" x14ac:dyDescent="0.2">
      <c r="A88" s="1">
        <v>86</v>
      </c>
      <c r="B88" s="5" t="s">
        <v>91</v>
      </c>
      <c r="C88" s="5" t="s">
        <v>99</v>
      </c>
      <c r="D88" s="15" t="s">
        <v>140</v>
      </c>
      <c r="E88" s="8">
        <v>1</v>
      </c>
      <c r="F88" s="9">
        <v>0</v>
      </c>
      <c r="G88" s="9">
        <f t="shared" si="1"/>
        <v>0</v>
      </c>
    </row>
    <row r="89" spans="1:7" ht="15" customHeight="1" x14ac:dyDescent="0.2">
      <c r="A89" s="1">
        <v>87</v>
      </c>
      <c r="B89" s="5" t="s">
        <v>91</v>
      </c>
      <c r="C89" s="5" t="s">
        <v>100</v>
      </c>
      <c r="D89" s="15" t="s">
        <v>140</v>
      </c>
      <c r="E89" s="8">
        <v>1</v>
      </c>
      <c r="F89" s="9">
        <v>0</v>
      </c>
      <c r="G89" s="9">
        <f t="shared" si="1"/>
        <v>0</v>
      </c>
    </row>
    <row r="90" spans="1:7" ht="15" customHeight="1" x14ac:dyDescent="0.2">
      <c r="A90" s="1">
        <v>88</v>
      </c>
      <c r="B90" s="5" t="s">
        <v>91</v>
      </c>
      <c r="C90" s="5" t="s">
        <v>101</v>
      </c>
      <c r="D90" s="15" t="s">
        <v>140</v>
      </c>
      <c r="E90" s="8">
        <v>1</v>
      </c>
      <c r="F90" s="9">
        <v>0</v>
      </c>
      <c r="G90" s="9">
        <f t="shared" si="1"/>
        <v>0</v>
      </c>
    </row>
    <row r="91" spans="1:7" ht="15" customHeight="1" x14ac:dyDescent="0.2">
      <c r="A91" s="1">
        <v>89</v>
      </c>
      <c r="B91" s="5" t="s">
        <v>91</v>
      </c>
      <c r="C91" s="5" t="s">
        <v>102</v>
      </c>
      <c r="D91" s="15" t="s">
        <v>141</v>
      </c>
      <c r="E91" s="8">
        <v>1</v>
      </c>
      <c r="F91" s="9">
        <v>0</v>
      </c>
      <c r="G91" s="9">
        <f t="shared" si="1"/>
        <v>0</v>
      </c>
    </row>
    <row r="92" spans="1:7" ht="15" customHeight="1" x14ac:dyDescent="0.2">
      <c r="A92" s="1">
        <v>90</v>
      </c>
      <c r="B92" s="5" t="s">
        <v>91</v>
      </c>
      <c r="C92" s="5" t="s">
        <v>103</v>
      </c>
      <c r="D92" s="15" t="s">
        <v>140</v>
      </c>
      <c r="E92" s="8">
        <v>1</v>
      </c>
      <c r="F92" s="9">
        <v>0</v>
      </c>
      <c r="G92" s="9">
        <f t="shared" si="1"/>
        <v>0</v>
      </c>
    </row>
    <row r="93" spans="1:7" ht="15" customHeight="1" x14ac:dyDescent="0.2">
      <c r="A93" s="1">
        <v>91</v>
      </c>
      <c r="B93" s="5" t="s">
        <v>91</v>
      </c>
      <c r="C93" s="5" t="s">
        <v>104</v>
      </c>
      <c r="D93" s="15" t="s">
        <v>142</v>
      </c>
      <c r="E93" s="8">
        <v>1</v>
      </c>
      <c r="F93" s="9">
        <v>0</v>
      </c>
      <c r="G93" s="9">
        <f t="shared" si="1"/>
        <v>0</v>
      </c>
    </row>
    <row r="94" spans="1:7" ht="15" customHeight="1" x14ac:dyDescent="0.2">
      <c r="A94" s="1">
        <v>92</v>
      </c>
      <c r="B94" s="1" t="s">
        <v>91</v>
      </c>
      <c r="C94" s="1" t="s">
        <v>105</v>
      </c>
      <c r="D94" s="14" t="s">
        <v>143</v>
      </c>
      <c r="E94" s="8">
        <v>1</v>
      </c>
      <c r="F94" s="9">
        <v>0</v>
      </c>
      <c r="G94" s="9">
        <f t="shared" si="1"/>
        <v>0</v>
      </c>
    </row>
    <row r="96" spans="1:7" ht="25.5" x14ac:dyDescent="0.2">
      <c r="A96" s="6">
        <v>1</v>
      </c>
      <c r="B96" s="4" t="s">
        <v>109</v>
      </c>
      <c r="C96" s="4" t="s">
        <v>167</v>
      </c>
      <c r="D96" s="16" t="s">
        <v>166</v>
      </c>
      <c r="E96" s="16">
        <v>2</v>
      </c>
      <c r="F96" s="17">
        <v>0</v>
      </c>
      <c r="G96" s="17">
        <f t="shared" si="1"/>
        <v>0</v>
      </c>
    </row>
    <row r="97" spans="1:7" x14ac:dyDescent="0.2">
      <c r="A97" s="6">
        <v>2</v>
      </c>
      <c r="B97" s="4" t="s">
        <v>110</v>
      </c>
      <c r="C97" s="4" t="s">
        <v>167</v>
      </c>
      <c r="D97" s="16" t="s">
        <v>166</v>
      </c>
      <c r="E97" s="16">
        <v>111</v>
      </c>
      <c r="F97" s="17">
        <v>0</v>
      </c>
      <c r="G97" s="17">
        <f t="shared" si="1"/>
        <v>0</v>
      </c>
    </row>
    <row r="98" spans="1:7" x14ac:dyDescent="0.2">
      <c r="A98" s="6">
        <v>3</v>
      </c>
      <c r="B98" s="6" t="s">
        <v>111</v>
      </c>
      <c r="C98" s="4" t="s">
        <v>167</v>
      </c>
      <c r="D98" s="16" t="s">
        <v>166</v>
      </c>
      <c r="E98" s="16">
        <v>36</v>
      </c>
      <c r="F98" s="17">
        <v>0</v>
      </c>
      <c r="G98" s="17">
        <f t="shared" si="1"/>
        <v>0</v>
      </c>
    </row>
    <row r="99" spans="1:7" x14ac:dyDescent="0.2">
      <c r="A99" s="6">
        <v>4</v>
      </c>
      <c r="B99" s="1" t="s">
        <v>112</v>
      </c>
      <c r="C99" s="4" t="s">
        <v>167</v>
      </c>
      <c r="D99" s="16" t="s">
        <v>166</v>
      </c>
      <c r="E99" s="16">
        <v>1</v>
      </c>
      <c r="F99" s="17">
        <v>0</v>
      </c>
      <c r="G99" s="17">
        <f t="shared" si="1"/>
        <v>0</v>
      </c>
    </row>
    <row r="101" spans="1:7" x14ac:dyDescent="0.2">
      <c r="F101" s="18" t="s">
        <v>145</v>
      </c>
      <c r="G101" s="17">
        <f>SUM(G3:G99)</f>
        <v>0</v>
      </c>
    </row>
  </sheetData>
  <mergeCells count="1">
    <mergeCell ref="A1:G1"/>
  </mergeCells>
  <pageMargins left="0.25" right="0.25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Wasilewska Natalia</dc:creator>
  <cp:lastModifiedBy>Ostrowski Maciej</cp:lastModifiedBy>
  <cp:lastPrinted>2017-08-11T08:24:20Z</cp:lastPrinted>
  <dcterms:created xsi:type="dcterms:W3CDTF">2017-05-15T12:17:23Z</dcterms:created>
  <dcterms:modified xsi:type="dcterms:W3CDTF">2017-09-14T11:36:12Z</dcterms:modified>
</cp:coreProperties>
</file>